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8794666F-FDDD-46F5-AC90-7685CDCA403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-К Р" sheetId="1" r:id="rId1"/>
    <sheet name="П Р" sheetId="2" r:id="rId2"/>
    <sheet name="Р Р" sheetId="3" r:id="rId3"/>
    <sheet name="Х-Э Р" sheetId="4" r:id="rId4"/>
  </sheets>
  <definedNames>
    <definedName name="_xlnm.Print_Area" localSheetId="1">'П Р'!$A$1:$S$100</definedName>
    <definedName name="_xlnm.Print_Area" localSheetId="2">'Р Р'!$A$1:$S$100</definedName>
    <definedName name="_xlnm.Print_Area" localSheetId="0">'С-К Р'!$A$1:$S$100</definedName>
    <definedName name="_xlnm.Print_Area" localSheetId="3">'Х-Э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4" l="1"/>
  <c r="I87" i="4"/>
  <c r="I84" i="4"/>
  <c r="I81" i="4"/>
  <c r="I78" i="4"/>
  <c r="I75" i="4"/>
  <c r="I72" i="4"/>
  <c r="I69" i="4"/>
  <c r="I66" i="4"/>
  <c r="I63" i="4"/>
  <c r="I60" i="4"/>
  <c r="I57" i="4"/>
  <c r="I54" i="4"/>
  <c r="I51" i="4"/>
  <c r="G90" i="4"/>
  <c r="G87" i="4"/>
  <c r="G84" i="4"/>
  <c r="G81" i="4"/>
  <c r="G78" i="4"/>
  <c r="G75" i="4"/>
  <c r="G72" i="4"/>
  <c r="G69" i="4"/>
  <c r="G66" i="4"/>
  <c r="G63" i="4"/>
  <c r="G60" i="4"/>
  <c r="G57" i="4"/>
  <c r="G54" i="4"/>
  <c r="G51" i="4"/>
  <c r="E90" i="4"/>
  <c r="E87" i="4"/>
  <c r="E84" i="4"/>
  <c r="E81" i="4"/>
  <c r="E78" i="4"/>
  <c r="E75" i="4"/>
  <c r="E72" i="4"/>
  <c r="E69" i="4"/>
  <c r="E66" i="4"/>
  <c r="E63" i="4"/>
  <c r="E60" i="4"/>
  <c r="E57" i="4"/>
  <c r="E54" i="4"/>
  <c r="E51" i="4"/>
  <c r="I90" i="3"/>
  <c r="I87" i="3"/>
  <c r="I84" i="3"/>
  <c r="I81" i="3"/>
  <c r="I78" i="3"/>
  <c r="I75" i="3"/>
  <c r="I72" i="3"/>
  <c r="I69" i="3"/>
  <c r="I66" i="3"/>
  <c r="I63" i="3"/>
  <c r="I60" i="3"/>
  <c r="I57" i="3"/>
  <c r="I54" i="3"/>
  <c r="I51" i="3"/>
  <c r="G90" i="3"/>
  <c r="G87" i="3"/>
  <c r="G84" i="3"/>
  <c r="G81" i="3"/>
  <c r="G78" i="3"/>
  <c r="G75" i="3"/>
  <c r="G72" i="3"/>
  <c r="G69" i="3"/>
  <c r="G66" i="3"/>
  <c r="G63" i="3"/>
  <c r="G60" i="3"/>
  <c r="G57" i="3"/>
  <c r="G54" i="3"/>
  <c r="G51" i="3"/>
  <c r="E90" i="3"/>
  <c r="E87" i="3"/>
  <c r="E84" i="3"/>
  <c r="E81" i="3"/>
  <c r="E78" i="3"/>
  <c r="E75" i="3"/>
  <c r="E72" i="3"/>
  <c r="E69" i="3"/>
  <c r="E66" i="3"/>
  <c r="E63" i="3"/>
  <c r="E60" i="3"/>
  <c r="E57" i="3"/>
  <c r="E54" i="3"/>
  <c r="E51" i="3"/>
  <c r="I90" i="2"/>
  <c r="I87" i="2"/>
  <c r="I84" i="2"/>
  <c r="I81" i="2"/>
  <c r="I78" i="2"/>
  <c r="I75" i="2"/>
  <c r="I72" i="2"/>
  <c r="I69" i="2"/>
  <c r="I66" i="2"/>
  <c r="I63" i="2"/>
  <c r="I60" i="2"/>
  <c r="I57" i="2"/>
  <c r="I54" i="2"/>
  <c r="I51" i="2"/>
  <c r="G90" i="2"/>
  <c r="G87" i="2"/>
  <c r="G84" i="2"/>
  <c r="G81" i="2"/>
  <c r="G78" i="2"/>
  <c r="G75" i="2"/>
  <c r="G72" i="2"/>
  <c r="G69" i="2"/>
  <c r="G66" i="2"/>
  <c r="G63" i="2"/>
  <c r="G60" i="2"/>
  <c r="G57" i="2"/>
  <c r="G54" i="2"/>
  <c r="G51" i="2"/>
  <c r="E90" i="2"/>
  <c r="E87" i="2"/>
  <c r="E84" i="2"/>
  <c r="E81" i="2"/>
  <c r="E78" i="2"/>
  <c r="E75" i="2"/>
  <c r="E72" i="2"/>
  <c r="E69" i="2"/>
  <c r="E66" i="2"/>
  <c r="E63" i="2"/>
  <c r="E60" i="2"/>
  <c r="E57" i="2"/>
  <c r="E54" i="2"/>
  <c r="E51" i="2"/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D35" i="4" l="1"/>
  <c r="D35" i="3"/>
  <c r="D35" i="2"/>
  <c r="D35" i="1"/>
  <c r="G96" i="4" l="1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G93" i="4" s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E93" i="4" s="1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I96" i="3" s="1"/>
  <c r="I93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G96" i="2" s="1"/>
  <c r="D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E93" i="2" s="1"/>
  <c r="I96" i="1"/>
  <c r="G96" i="1"/>
  <c r="G93" i="1"/>
  <c r="I96" i="4" l="1"/>
  <c r="E96" i="4"/>
  <c r="I93" i="4"/>
  <c r="G93" i="3"/>
  <c r="E93" i="3"/>
  <c r="G96" i="3"/>
  <c r="E96" i="3"/>
  <c r="G93" i="2"/>
  <c r="E96" i="2"/>
  <c r="I96" i="2"/>
  <c r="I93" i="2"/>
  <c r="S35" i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D33" i="1"/>
  <c r="E34" i="1"/>
  <c r="E33" i="1"/>
  <c r="I93" i="1"/>
  <c r="D34" i="1"/>
  <c r="E96" i="1" l="1"/>
  <c r="E93" i="1"/>
</calcChain>
</file>

<file path=xl/sharedStrings.xml><?xml version="1.0" encoding="utf-8"?>
<sst xmlns="http://schemas.openxmlformats.org/spreadsheetml/2006/main" count="384" uniqueCount="86">
  <si>
    <t>№</t>
  </si>
  <si>
    <t>ФИ ребенка</t>
  </si>
  <si>
    <t>Направления реализации образовательной области «Социально-коммуникативное развитие»</t>
  </si>
  <si>
    <t>Период</t>
  </si>
  <si>
    <t>начало уч.г.</t>
  </si>
  <si>
    <t>конец уч.г.</t>
  </si>
  <si>
    <t xml:space="preserve">Усвоение норм и ценностей, принятых в обществе, включая моральные и нравственные ценности </t>
  </si>
  <si>
    <t>Развитие общения и взаимодействия ребёнка со взрослыми и сверстниками</t>
  </si>
  <si>
    <t>Становление самостоятельности, целенаправленности и саморегуляции собственных действий</t>
  </si>
  <si>
    <t>Развитие социального и эмоционального интеллекта, эмоциональной отзывчивости, сопереживания, формирование готовности к совместной деятельности со сверстниками</t>
  </si>
  <si>
    <t>Формирование уважительного отношения и чувства принадлежности к своей семье и сообществу детей и взрослых в детском саду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</si>
  <si>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</si>
  <si>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</si>
  <si>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</si>
  <si>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</si>
  <si>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</si>
  <si>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</si>
  <si>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</si>
  <si>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Карта оценки уровней эффективности педагогических воздействий
ОБРАЗОВАТЕЛЬНАЯ ОБЛАСТЬ «СОЦИАЛЬНО-КОММУНИКАТИВНОЕ РАЗВИТИЕ»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</si>
  <si>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</si>
  <si>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</si>
  <si>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</si>
  <si>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</si>
  <si>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</si>
  <si>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</si>
  <si>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</si>
  <si>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</si>
  <si>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</si>
  <si>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</si>
  <si>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</si>
  <si>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</si>
  <si>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</si>
  <si>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</si>
  <si>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</si>
  <si>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</si>
  <si>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</si>
  <si>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</si>
  <si>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Усвоение норм и ценностей, принятых в обществе, включая моральные и нравственные ценности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</si>
  <si>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</si>
  <si>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«СОЦИАЛЬНО-КОММУНИКАТИВНОЕ РАЗВИТИЕ»</t>
    </r>
  </si>
  <si>
    <t>Карта оценки уровней эффективности педагогических воздействий
ОБРАЗОВАТЕЛЬНАЯ ОБЛАСТЬ «ПОЗНАВАТЕЛЬНОЕ РАЗВИТИЕ»</t>
  </si>
  <si>
    <t>Развитие интересов детей, любознательности и познавательной мотивации</t>
  </si>
  <si>
    <t>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</si>
  <si>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</si>
  <si>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</si>
  <si>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</t>
  </si>
  <si>
    <t>Формирование первичных представлений о малой родине и отечестве, представлений о социокультурных ценностях нашего народа, отечественных традициях и праздниках, о планете Земля как общем доме людей, многообразии стран и народов мира</t>
  </si>
  <si>
    <t>Формирование первичных представлений об особенностях природы</t>
  </si>
  <si>
    <t>Владение речью как средством общения и культуры</t>
  </si>
  <si>
    <t>Обогащение активного словаря</t>
  </si>
  <si>
    <t>Развитие связной, грамматически правильной диалогической и монологической речи</t>
  </si>
  <si>
    <t>Развитие речевого творчества</t>
  </si>
  <si>
    <t>Развитие звуковой и интонационной культуры речи, фонематического слуха</t>
  </si>
  <si>
    <t>Знакомство с книжной культурой, детской литературой, понимание на слух текстов различных жанров детской литературы</t>
  </si>
  <si>
    <t>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</si>
  <si>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искусства, мира природы</t>
  </si>
  <si>
    <t>Становление эстетического отношения к окружающему миру</t>
  </si>
  <si>
    <t xml:space="preserve">Формирование элементарных представлений о видах искусства </t>
  </si>
  <si>
    <t>Восприятие музыки</t>
  </si>
  <si>
    <t>Восприятие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</si>
  <si>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</si>
  <si>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</si>
  <si>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«ПОЗНАВАТЕЛЬНОЕ РАЗВИТИЕ»</t>
    </r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</si>
  <si>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«РЕЧЕВОЕ РАЗВИТИЕ»</t>
    </r>
  </si>
  <si>
    <t>Карта оценки уровней эффективности педагогических воздействий
ОБРАЗОВАТЕЛЬНАЯ ОБЛАСТЬ «РЕЧЕВОЕ РАЗВИТИЕ»</t>
  </si>
  <si>
    <t>Карта оценки уровней эффективности педагогических воздействий
ОБРАЗОВАТЕЛЬНАЯ ОБЛАСТЬ «ХУДОЖЕСТВЕННО-ЭСТЕТИЧЕСКОЕ РАЗВИТИЕ»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</si>
  <si>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«ХУДОЖЕСТВЕННО-ЭСТЕТИЧЕСКОЕ РАЗВИТИЕ»</t>
    </r>
  </si>
  <si>
    <t>Направления реализации образовательной области «Познавательное развитие»</t>
  </si>
  <si>
    <t>Направления реализации образовательной области «Речевое развитие»</t>
  </si>
  <si>
    <t>Направления реализации образовательной области «Художественно-эстетическое развитие»</t>
  </si>
  <si>
    <t>Аникина Вика</t>
  </si>
  <si>
    <t>Ершов Артём</t>
  </si>
  <si>
    <t>Кротких Ника</t>
  </si>
  <si>
    <t>Курочкина Ева</t>
  </si>
  <si>
    <t>Мицкевич Леонид</t>
  </si>
  <si>
    <t>Никифорова Николь</t>
  </si>
  <si>
    <t>Попов Тимофей</t>
  </si>
  <si>
    <t>Попова Вика</t>
  </si>
  <si>
    <t>Почерней Лёша</t>
  </si>
  <si>
    <t>Примакова Настя</t>
  </si>
  <si>
    <t>Рудых Фадей</t>
  </si>
  <si>
    <t>Салтанова Милана</t>
  </si>
  <si>
    <t>Нефедов Вова</t>
  </si>
  <si>
    <t>Татарников Дима</t>
  </si>
  <si>
    <t xml:space="preserve">Шевкунова Лида </t>
  </si>
  <si>
    <t>Явкин 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</si>
</sst>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opLeftCell="A4" zoomScale="90" zoomScaleNormal="90" workbookViewId="0">
      <selection activeCell="E6" sqref="E6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5" t="s">
        <v>18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8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28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6</v>
      </c>
      <c r="E10" s="81"/>
      <c r="F10" s="51" t="s">
        <v>7</v>
      </c>
      <c r="G10" s="52"/>
      <c r="H10" s="51" t="s">
        <v>8</v>
      </c>
      <c r="I10" s="52"/>
      <c r="J10" s="51" t="s">
        <v>9</v>
      </c>
      <c r="K10" s="52"/>
      <c r="L10" s="51" t="s">
        <v>10</v>
      </c>
      <c r="M10" s="52"/>
      <c r="N10" s="51" t="s">
        <v>11</v>
      </c>
      <c r="O10" s="52"/>
      <c r="P10" s="51" t="s">
        <v>12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90.75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85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/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/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/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/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24</v>
      </c>
      <c r="B33" s="78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39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59"/>
      <c r="G47" s="59"/>
    </row>
    <row r="49" spans="1:12" ht="15.75" x14ac:dyDescent="0.25">
      <c r="A49" s="77" t="s">
        <v>32</v>
      </c>
      <c r="B49" s="77"/>
      <c r="C49" s="45"/>
      <c r="D49" s="79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6" t="s">
        <v>37</v>
      </c>
      <c r="B51" s="76"/>
      <c r="C51" s="76"/>
      <c r="D51" s="43" t="s">
        <v>4</v>
      </c>
      <c r="E51" s="19">
        <f>D33*100/16</f>
        <v>0</v>
      </c>
      <c r="F51" s="20"/>
      <c r="G51" s="19">
        <f>D34*100/16</f>
        <v>0</v>
      </c>
      <c r="H51" s="20"/>
      <c r="I51" s="19">
        <f>D35*100/16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5</v>
      </c>
      <c r="E54" s="25">
        <f>E33*100/16</f>
        <v>0</v>
      </c>
      <c r="F54" s="26"/>
      <c r="G54" s="25">
        <f>E34*100/16</f>
        <v>0</v>
      </c>
      <c r="H54" s="26"/>
      <c r="I54" s="25">
        <f>E35*100/16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7</v>
      </c>
      <c r="B57" s="76"/>
      <c r="C57" s="76"/>
      <c r="D57" s="43" t="s">
        <v>4</v>
      </c>
      <c r="E57" s="19">
        <f>F33*100/16</f>
        <v>0</v>
      </c>
      <c r="F57" s="20"/>
      <c r="G57" s="19">
        <f>F34*100/16</f>
        <v>0</v>
      </c>
      <c r="H57" s="20"/>
      <c r="I57" s="19">
        <f>F35*100/16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5</v>
      </c>
      <c r="E60" s="25">
        <f>G33*100/16</f>
        <v>0</v>
      </c>
      <c r="F60" s="26"/>
      <c r="G60" s="25">
        <f>G34*100/16</f>
        <v>0</v>
      </c>
      <c r="H60" s="26"/>
      <c r="I60" s="25">
        <f>G35*100/16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8</v>
      </c>
      <c r="B63" s="76"/>
      <c r="C63" s="76"/>
      <c r="D63" s="43" t="s">
        <v>4</v>
      </c>
      <c r="E63" s="19">
        <f>H33*100/16</f>
        <v>0</v>
      </c>
      <c r="F63" s="20"/>
      <c r="G63" s="19">
        <f>H34*100/16</f>
        <v>0</v>
      </c>
      <c r="H63" s="20"/>
      <c r="I63" s="19">
        <f>H35*100/16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5</v>
      </c>
      <c r="E66" s="25">
        <f>I33*100/16</f>
        <v>0</v>
      </c>
      <c r="F66" s="26"/>
      <c r="G66" s="25">
        <f>I34*100/16</f>
        <v>0</v>
      </c>
      <c r="H66" s="26"/>
      <c r="I66" s="25">
        <f>I35*100/16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9</v>
      </c>
      <c r="B69" s="76"/>
      <c r="C69" s="76"/>
      <c r="D69" s="43" t="s">
        <v>4</v>
      </c>
      <c r="E69" s="19">
        <f>J33*100/16</f>
        <v>0</v>
      </c>
      <c r="F69" s="20"/>
      <c r="G69" s="19">
        <f>J34*100/16</f>
        <v>0</v>
      </c>
      <c r="H69" s="20"/>
      <c r="I69" s="19">
        <f>J35*100/16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5</v>
      </c>
      <c r="E72" s="25">
        <f>K33*100/16</f>
        <v>0</v>
      </c>
      <c r="F72" s="26"/>
      <c r="G72" s="25">
        <f>K34*100/16</f>
        <v>0</v>
      </c>
      <c r="H72" s="26"/>
      <c r="I72" s="25">
        <f>K35*100/16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10</v>
      </c>
      <c r="B75" s="76"/>
      <c r="C75" s="76"/>
      <c r="D75" s="43" t="s">
        <v>4</v>
      </c>
      <c r="E75" s="19">
        <f>L33*100/16</f>
        <v>0</v>
      </c>
      <c r="F75" s="20"/>
      <c r="G75" s="19">
        <f>L34*100/16</f>
        <v>0</v>
      </c>
      <c r="H75" s="20"/>
      <c r="I75" s="19">
        <f>L35*100/16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5</v>
      </c>
      <c r="E78" s="25">
        <f>M33*100/16</f>
        <v>0</v>
      </c>
      <c r="F78" s="26"/>
      <c r="G78" s="25">
        <f>M34*100/16</f>
        <v>0</v>
      </c>
      <c r="H78" s="26"/>
      <c r="I78" s="25">
        <f>M35*100/16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11</v>
      </c>
      <c r="B81" s="61"/>
      <c r="C81" s="62"/>
      <c r="D81" s="43" t="s">
        <v>4</v>
      </c>
      <c r="E81" s="19">
        <f>N33*100/16</f>
        <v>0</v>
      </c>
      <c r="F81" s="20"/>
      <c r="G81" s="19">
        <f>N34*100/16</f>
        <v>0</v>
      </c>
      <c r="H81" s="20"/>
      <c r="I81" s="19">
        <f>N35*100/16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15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5</v>
      </c>
      <c r="E84" s="25">
        <f>O33*100/16</f>
        <v>0</v>
      </c>
      <c r="F84" s="26"/>
      <c r="G84" s="25">
        <f>O34*100/16</f>
        <v>0</v>
      </c>
      <c r="H84" s="26"/>
      <c r="I84" s="25">
        <f>O35*100/16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15.75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12</v>
      </c>
      <c r="B87" s="61"/>
      <c r="C87" s="62"/>
      <c r="D87" s="43" t="s">
        <v>4</v>
      </c>
      <c r="E87" s="19">
        <f>P33*100/16</f>
        <v>0</v>
      </c>
      <c r="F87" s="20"/>
      <c r="G87" s="19">
        <f>P34*100/16</f>
        <v>0</v>
      </c>
      <c r="H87" s="20"/>
      <c r="I87" s="19">
        <f>P35*100/16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5</v>
      </c>
      <c r="E90" s="25">
        <f>Q33*100/16</f>
        <v>0</v>
      </c>
      <c r="F90" s="26"/>
      <c r="G90" s="25">
        <f>Q34*100/16</f>
        <v>0</v>
      </c>
      <c r="H90" s="26"/>
      <c r="I90" s="25">
        <f>Q35*100/16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17</v>
      </c>
      <c r="B93" s="70"/>
      <c r="C93" s="71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0558-302B-4DE2-864E-049CEB65E52C}">
  <dimension ref="A2:AB98"/>
  <sheetViews>
    <sheetView zoomScale="90" zoomScaleNormal="90" workbookViewId="0">
      <selection activeCell="D2" sqref="D2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67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28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41</v>
      </c>
      <c r="E10" s="81"/>
      <c r="F10" s="51" t="s">
        <v>42</v>
      </c>
      <c r="G10" s="52"/>
      <c r="H10" s="51" t="s">
        <v>43</v>
      </c>
      <c r="I10" s="52"/>
      <c r="J10" s="51" t="s">
        <v>44</v>
      </c>
      <c r="K10" s="52"/>
      <c r="L10" s="51" t="s">
        <v>45</v>
      </c>
      <c r="M10" s="52"/>
      <c r="N10" s="51" t="s">
        <v>46</v>
      </c>
      <c r="O10" s="52"/>
      <c r="P10" s="51" t="s">
        <v>47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166.5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85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/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/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/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/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24</v>
      </c>
      <c r="B33" s="78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62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59"/>
      <c r="G47" s="59"/>
    </row>
    <row r="49" spans="1:12" ht="15.75" x14ac:dyDescent="0.25">
      <c r="A49" s="77" t="s">
        <v>32</v>
      </c>
      <c r="B49" s="77"/>
      <c r="C49" s="45"/>
      <c r="D49" s="79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6" t="s">
        <v>41</v>
      </c>
      <c r="B51" s="76"/>
      <c r="C51" s="76"/>
      <c r="D51" s="43" t="s">
        <v>4</v>
      </c>
      <c r="E51" s="19">
        <f>D33*100/16</f>
        <v>0</v>
      </c>
      <c r="F51" s="20"/>
      <c r="G51" s="19">
        <f>D34*100/16</f>
        <v>0</v>
      </c>
      <c r="H51" s="20"/>
      <c r="I51" s="19">
        <f>D35*100/16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5</v>
      </c>
      <c r="E54" s="25">
        <f>E33*100/16</f>
        <v>0</v>
      </c>
      <c r="F54" s="26"/>
      <c r="G54" s="25">
        <f>E34*100/16</f>
        <v>0</v>
      </c>
      <c r="H54" s="26"/>
      <c r="I54" s="25">
        <f>E35*100/16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42</v>
      </c>
      <c r="B57" s="76"/>
      <c r="C57" s="76"/>
      <c r="D57" s="43" t="s">
        <v>4</v>
      </c>
      <c r="E57" s="19">
        <f>F33*100/16</f>
        <v>0</v>
      </c>
      <c r="F57" s="20"/>
      <c r="G57" s="19">
        <f>F34*100/16</f>
        <v>0</v>
      </c>
      <c r="H57" s="20"/>
      <c r="I57" s="19">
        <f>F35*100/16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5</v>
      </c>
      <c r="E60" s="25">
        <f>G33*100/16</f>
        <v>0</v>
      </c>
      <c r="F60" s="26"/>
      <c r="G60" s="25">
        <f>G34*100/16</f>
        <v>0</v>
      </c>
      <c r="H60" s="26"/>
      <c r="I60" s="25">
        <f>G35*100/16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43</v>
      </c>
      <c r="B63" s="76"/>
      <c r="C63" s="76"/>
      <c r="D63" s="43" t="s">
        <v>4</v>
      </c>
      <c r="E63" s="19">
        <f>H33*100/16</f>
        <v>0</v>
      </c>
      <c r="F63" s="20"/>
      <c r="G63" s="19">
        <f>H34*100/16</f>
        <v>0</v>
      </c>
      <c r="H63" s="20"/>
      <c r="I63" s="19">
        <f>H35*100/16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5</v>
      </c>
      <c r="E66" s="25">
        <f>I33*100/16</f>
        <v>0</v>
      </c>
      <c r="F66" s="26"/>
      <c r="G66" s="25">
        <f>I34*100/16</f>
        <v>0</v>
      </c>
      <c r="H66" s="26"/>
      <c r="I66" s="25">
        <f>I35*100/16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44</v>
      </c>
      <c r="B69" s="76"/>
      <c r="C69" s="76"/>
      <c r="D69" s="43" t="s">
        <v>4</v>
      </c>
      <c r="E69" s="19">
        <f>J33*100/16</f>
        <v>0</v>
      </c>
      <c r="F69" s="20"/>
      <c r="G69" s="19">
        <f>J34*100/16</f>
        <v>0</v>
      </c>
      <c r="H69" s="20"/>
      <c r="I69" s="19">
        <f>J35*100/16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5</v>
      </c>
      <c r="E72" s="25">
        <f>K33*100/16</f>
        <v>0</v>
      </c>
      <c r="F72" s="26"/>
      <c r="G72" s="25">
        <f>K34*100/16</f>
        <v>0</v>
      </c>
      <c r="H72" s="26"/>
      <c r="I72" s="25">
        <f>K35*100/16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45</v>
      </c>
      <c r="B75" s="76"/>
      <c r="C75" s="76"/>
      <c r="D75" s="43" t="s">
        <v>4</v>
      </c>
      <c r="E75" s="19">
        <f>L33*100/16</f>
        <v>0</v>
      </c>
      <c r="F75" s="20"/>
      <c r="G75" s="19">
        <f>L34*100/16</f>
        <v>0</v>
      </c>
      <c r="H75" s="20"/>
      <c r="I75" s="19">
        <f>L35*100/16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5</v>
      </c>
      <c r="E78" s="25">
        <f>M33*100/16</f>
        <v>0</v>
      </c>
      <c r="F78" s="26"/>
      <c r="G78" s="25">
        <f>M34*100/16</f>
        <v>0</v>
      </c>
      <c r="H78" s="26"/>
      <c r="I78" s="25">
        <f>M35*100/16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46</v>
      </c>
      <c r="B81" s="61"/>
      <c r="C81" s="62"/>
      <c r="D81" s="43" t="s">
        <v>4</v>
      </c>
      <c r="E81" s="19">
        <f>N33*100/16</f>
        <v>0</v>
      </c>
      <c r="F81" s="20"/>
      <c r="G81" s="19">
        <f>N34*100/16</f>
        <v>0</v>
      </c>
      <c r="H81" s="20"/>
      <c r="I81" s="19">
        <f>N35*100/16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33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5</v>
      </c>
      <c r="E84" s="25">
        <f>O33*100/16</f>
        <v>0</v>
      </c>
      <c r="F84" s="26"/>
      <c r="G84" s="25">
        <f>O34*100/16</f>
        <v>0</v>
      </c>
      <c r="H84" s="26"/>
      <c r="I84" s="25">
        <f>O35*100/16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45.75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47</v>
      </c>
      <c r="B87" s="61"/>
      <c r="C87" s="62"/>
      <c r="D87" s="43" t="s">
        <v>4</v>
      </c>
      <c r="E87" s="19">
        <f>P33*100/16</f>
        <v>0</v>
      </c>
      <c r="F87" s="20"/>
      <c r="G87" s="19">
        <f>P34*100/16</f>
        <v>0</v>
      </c>
      <c r="H87" s="20"/>
      <c r="I87" s="19">
        <f>P35*100/16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5</v>
      </c>
      <c r="E90" s="25">
        <f>Q33*100/16</f>
        <v>0</v>
      </c>
      <c r="F90" s="26"/>
      <c r="G90" s="25">
        <f>Q34*100/16</f>
        <v>0</v>
      </c>
      <c r="H90" s="26"/>
      <c r="I90" s="25">
        <f>Q35*100/16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17</v>
      </c>
      <c r="B93" s="70"/>
      <c r="C93" s="71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E2:P3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23B2-C33E-4A9A-A70E-B35D994AA4B3}">
  <dimension ref="A2:AB98"/>
  <sheetViews>
    <sheetView zoomScale="90" zoomScaleNormal="90" workbookViewId="0">
      <selection activeCell="B3" sqref="B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64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68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28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48</v>
      </c>
      <c r="E10" s="81"/>
      <c r="F10" s="51" t="s">
        <v>49</v>
      </c>
      <c r="G10" s="52"/>
      <c r="H10" s="51" t="s">
        <v>50</v>
      </c>
      <c r="I10" s="52"/>
      <c r="J10" s="51" t="s">
        <v>51</v>
      </c>
      <c r="K10" s="52"/>
      <c r="L10" s="51" t="s">
        <v>52</v>
      </c>
      <c r="M10" s="52"/>
      <c r="N10" s="51" t="s">
        <v>53</v>
      </c>
      <c r="O10" s="52"/>
      <c r="P10" s="51" t="s">
        <v>54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85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/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/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/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/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24</v>
      </c>
      <c r="B33" s="78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63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59"/>
      <c r="G47" s="59"/>
    </row>
    <row r="49" spans="1:12" ht="15.75" x14ac:dyDescent="0.25">
      <c r="A49" s="77" t="s">
        <v>32</v>
      </c>
      <c r="B49" s="77"/>
      <c r="C49" s="45"/>
      <c r="D49" s="79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6" t="s">
        <v>48</v>
      </c>
      <c r="B51" s="76"/>
      <c r="C51" s="76"/>
      <c r="D51" s="43" t="s">
        <v>4</v>
      </c>
      <c r="E51" s="19">
        <f>D33*100/16</f>
        <v>0</v>
      </c>
      <c r="F51" s="20"/>
      <c r="G51" s="19">
        <f>D34*100/16</f>
        <v>0</v>
      </c>
      <c r="H51" s="20"/>
      <c r="I51" s="19">
        <f>D35*100/16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5</v>
      </c>
      <c r="E54" s="25">
        <f>E33*100/16</f>
        <v>0</v>
      </c>
      <c r="F54" s="26"/>
      <c r="G54" s="25">
        <f>E34*100/16</f>
        <v>0</v>
      </c>
      <c r="H54" s="26"/>
      <c r="I54" s="25">
        <f>E35*100/16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49</v>
      </c>
      <c r="B57" s="76"/>
      <c r="C57" s="76"/>
      <c r="D57" s="43" t="s">
        <v>4</v>
      </c>
      <c r="E57" s="19">
        <f>F33*100/16</f>
        <v>0</v>
      </c>
      <c r="F57" s="20"/>
      <c r="G57" s="19">
        <f>F34*100/16</f>
        <v>0</v>
      </c>
      <c r="H57" s="20"/>
      <c r="I57" s="19">
        <f>F35*100/16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5</v>
      </c>
      <c r="E60" s="25">
        <f>G33*100/16</f>
        <v>0</v>
      </c>
      <c r="F60" s="26"/>
      <c r="G60" s="25">
        <f>G34*100/16</f>
        <v>0</v>
      </c>
      <c r="H60" s="26"/>
      <c r="I60" s="25">
        <f>G35*100/16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50</v>
      </c>
      <c r="B63" s="76"/>
      <c r="C63" s="76"/>
      <c r="D63" s="43" t="s">
        <v>4</v>
      </c>
      <c r="E63" s="19">
        <f>H33*100/16</f>
        <v>0</v>
      </c>
      <c r="F63" s="20"/>
      <c r="G63" s="19">
        <f>H34*100/16</f>
        <v>0</v>
      </c>
      <c r="H63" s="20"/>
      <c r="I63" s="19">
        <f>H35*100/16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5</v>
      </c>
      <c r="E66" s="25">
        <f>I33*100/16</f>
        <v>0</v>
      </c>
      <c r="F66" s="26"/>
      <c r="G66" s="25">
        <f>I34*100/16</f>
        <v>0</v>
      </c>
      <c r="H66" s="26"/>
      <c r="I66" s="25">
        <f>I35*100/16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51</v>
      </c>
      <c r="B69" s="76"/>
      <c r="C69" s="76"/>
      <c r="D69" s="43" t="s">
        <v>4</v>
      </c>
      <c r="E69" s="19">
        <f>J33*100/16</f>
        <v>0</v>
      </c>
      <c r="F69" s="20"/>
      <c r="G69" s="19">
        <f>J34*100/16</f>
        <v>0</v>
      </c>
      <c r="H69" s="20"/>
      <c r="I69" s="19">
        <f>J35*100/16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5</v>
      </c>
      <c r="E72" s="25">
        <f>K33*100/16</f>
        <v>0</v>
      </c>
      <c r="F72" s="26"/>
      <c r="G72" s="25">
        <f>K34*100/16</f>
        <v>0</v>
      </c>
      <c r="H72" s="26"/>
      <c r="I72" s="25">
        <f>K35*100/16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52</v>
      </c>
      <c r="B75" s="76"/>
      <c r="C75" s="76"/>
      <c r="D75" s="43" t="s">
        <v>4</v>
      </c>
      <c r="E75" s="19">
        <f>L33*100/16</f>
        <v>0</v>
      </c>
      <c r="F75" s="20"/>
      <c r="G75" s="19">
        <f>L34*100/16</f>
        <v>0</v>
      </c>
      <c r="H75" s="20"/>
      <c r="I75" s="19">
        <f>L35*100/16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5</v>
      </c>
      <c r="E78" s="25">
        <f>M33*100/16</f>
        <v>0</v>
      </c>
      <c r="F78" s="26"/>
      <c r="G78" s="25">
        <f>M34*100/16</f>
        <v>0</v>
      </c>
      <c r="H78" s="26"/>
      <c r="I78" s="25">
        <f>M35*100/16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53</v>
      </c>
      <c r="B81" s="61"/>
      <c r="C81" s="62"/>
      <c r="D81" s="43" t="s">
        <v>4</v>
      </c>
      <c r="E81" s="19">
        <f>N33*100/16</f>
        <v>0</v>
      </c>
      <c r="F81" s="20"/>
      <c r="G81" s="19">
        <f>N34*100/16</f>
        <v>0</v>
      </c>
      <c r="H81" s="20"/>
      <c r="I81" s="19">
        <f>N35*100/16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5</v>
      </c>
      <c r="E84" s="25">
        <f>O33*100/16</f>
        <v>0</v>
      </c>
      <c r="F84" s="26"/>
      <c r="G84" s="25">
        <f>O34*100/16</f>
        <v>0</v>
      </c>
      <c r="H84" s="26"/>
      <c r="I84" s="25">
        <f>O35*100/16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54</v>
      </c>
      <c r="B87" s="61"/>
      <c r="C87" s="62"/>
      <c r="D87" s="43" t="s">
        <v>4</v>
      </c>
      <c r="E87" s="19">
        <f>P33*100/16</f>
        <v>0</v>
      </c>
      <c r="F87" s="20"/>
      <c r="G87" s="19">
        <f>P34*100/16</f>
        <v>0</v>
      </c>
      <c r="H87" s="20"/>
      <c r="I87" s="19">
        <f>P35*100/16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5</v>
      </c>
      <c r="E90" s="25">
        <f>Q33*100/16</f>
        <v>0</v>
      </c>
      <c r="F90" s="26"/>
      <c r="G90" s="25">
        <f>Q34*100/16</f>
        <v>0</v>
      </c>
      <c r="H90" s="26"/>
      <c r="I90" s="25">
        <f>Q35*100/16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17</v>
      </c>
      <c r="B93" s="70"/>
      <c r="C93" s="71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60F4-F7B6-4977-9E8C-4307B9188FBB}">
  <dimension ref="A2:AB98"/>
  <sheetViews>
    <sheetView tabSelected="1" zoomScale="90" zoomScaleNormal="90" workbookViewId="0">
      <selection activeCell="E54" sqref="E54:F56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69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28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55</v>
      </c>
      <c r="E10" s="81"/>
      <c r="F10" s="51" t="s">
        <v>56</v>
      </c>
      <c r="G10" s="52"/>
      <c r="H10" s="51" t="s">
        <v>57</v>
      </c>
      <c r="I10" s="52"/>
      <c r="J10" s="51" t="s">
        <v>58</v>
      </c>
      <c r="K10" s="52"/>
      <c r="L10" s="51" t="s">
        <v>59</v>
      </c>
      <c r="M10" s="52"/>
      <c r="N10" s="51" t="s">
        <v>60</v>
      </c>
      <c r="O10" s="52"/>
      <c r="P10" s="51" t="s">
        <v>61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85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/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/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/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/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24</v>
      </c>
      <c r="B33" s="78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66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59"/>
      <c r="G47" s="59"/>
    </row>
    <row r="49" spans="1:12" ht="15.75" x14ac:dyDescent="0.25">
      <c r="A49" s="77" t="s">
        <v>32</v>
      </c>
      <c r="B49" s="77"/>
      <c r="C49" s="45"/>
      <c r="D49" s="79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6" t="s">
        <v>55</v>
      </c>
      <c r="B51" s="76"/>
      <c r="C51" s="76"/>
      <c r="D51" s="43" t="s">
        <v>4</v>
      </c>
      <c r="E51" s="19">
        <f>D33*100/16</f>
        <v>0</v>
      </c>
      <c r="F51" s="20"/>
      <c r="G51" s="19">
        <f>D34*100/16</f>
        <v>0</v>
      </c>
      <c r="H51" s="20"/>
      <c r="I51" s="19">
        <f>D35*100/16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5</v>
      </c>
      <c r="E54" s="25">
        <f>E33*100/16</f>
        <v>0</v>
      </c>
      <c r="F54" s="26"/>
      <c r="G54" s="25">
        <f>E34*100/16</f>
        <v>0</v>
      </c>
      <c r="H54" s="26"/>
      <c r="I54" s="25">
        <f>E35*100/16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56</v>
      </c>
      <c r="B57" s="76"/>
      <c r="C57" s="76"/>
      <c r="D57" s="43" t="s">
        <v>4</v>
      </c>
      <c r="E57" s="19">
        <f>F33*100/16</f>
        <v>0</v>
      </c>
      <c r="F57" s="20"/>
      <c r="G57" s="19">
        <f>F34*100/16</f>
        <v>0</v>
      </c>
      <c r="H57" s="20"/>
      <c r="I57" s="19">
        <f>F35*100/16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5</v>
      </c>
      <c r="E60" s="25">
        <f>G33*100/16</f>
        <v>0</v>
      </c>
      <c r="F60" s="26"/>
      <c r="G60" s="25">
        <f>G34*100/16</f>
        <v>0</v>
      </c>
      <c r="H60" s="26"/>
      <c r="I60" s="25">
        <f>G35*100/16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57</v>
      </c>
      <c r="B63" s="76"/>
      <c r="C63" s="76"/>
      <c r="D63" s="43" t="s">
        <v>4</v>
      </c>
      <c r="E63" s="19">
        <f>H33*100/16</f>
        <v>0</v>
      </c>
      <c r="F63" s="20"/>
      <c r="G63" s="19">
        <f>H34*100/16</f>
        <v>0</v>
      </c>
      <c r="H63" s="20"/>
      <c r="I63" s="19">
        <f>H35*100/16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5</v>
      </c>
      <c r="E66" s="25">
        <f>I33*100/16</f>
        <v>0</v>
      </c>
      <c r="F66" s="26"/>
      <c r="G66" s="25">
        <f>I34*100/16</f>
        <v>0</v>
      </c>
      <c r="H66" s="26"/>
      <c r="I66" s="25">
        <f>I35*100/16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58</v>
      </c>
      <c r="B69" s="76"/>
      <c r="C69" s="76"/>
      <c r="D69" s="43" t="s">
        <v>4</v>
      </c>
      <c r="E69" s="19">
        <f>J33*100/16</f>
        <v>0</v>
      </c>
      <c r="F69" s="20"/>
      <c r="G69" s="19">
        <f>J34*100/16</f>
        <v>0</v>
      </c>
      <c r="H69" s="20"/>
      <c r="I69" s="19">
        <f>J35*100/16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5</v>
      </c>
      <c r="E72" s="25">
        <f>K33*100/16</f>
        <v>0</v>
      </c>
      <c r="F72" s="26"/>
      <c r="G72" s="25">
        <f>K34*100/16</f>
        <v>0</v>
      </c>
      <c r="H72" s="26"/>
      <c r="I72" s="25">
        <f>K35*100/16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59</v>
      </c>
      <c r="B75" s="76"/>
      <c r="C75" s="76"/>
      <c r="D75" s="43" t="s">
        <v>4</v>
      </c>
      <c r="E75" s="19">
        <f>L33*100/16</f>
        <v>0</v>
      </c>
      <c r="F75" s="20"/>
      <c r="G75" s="19">
        <f>L34*100/16</f>
        <v>0</v>
      </c>
      <c r="H75" s="20"/>
      <c r="I75" s="19">
        <f>L35*100/16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5</v>
      </c>
      <c r="E78" s="25">
        <f>M33*100/16</f>
        <v>0</v>
      </c>
      <c r="F78" s="26"/>
      <c r="G78" s="25">
        <f>M34*100/16</f>
        <v>0</v>
      </c>
      <c r="H78" s="26"/>
      <c r="I78" s="25">
        <f>M35*100/16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60</v>
      </c>
      <c r="B81" s="61"/>
      <c r="C81" s="62"/>
      <c r="D81" s="43" t="s">
        <v>4</v>
      </c>
      <c r="E81" s="19">
        <f>N33*100/16</f>
        <v>0</v>
      </c>
      <c r="F81" s="20"/>
      <c r="G81" s="19">
        <f>N34*100/16</f>
        <v>0</v>
      </c>
      <c r="H81" s="20"/>
      <c r="I81" s="19">
        <f>N35*100/16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5</v>
      </c>
      <c r="E84" s="25">
        <f>O33*100/16</f>
        <v>0</v>
      </c>
      <c r="F84" s="26"/>
      <c r="G84" s="25">
        <f>O34*100/16</f>
        <v>0</v>
      </c>
      <c r="H84" s="26"/>
      <c r="I84" s="25">
        <f>O35*100/16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61</v>
      </c>
      <c r="B87" s="61"/>
      <c r="C87" s="62"/>
      <c r="D87" s="43" t="s">
        <v>4</v>
      </c>
      <c r="E87" s="19">
        <f>P33*100/16</f>
        <v>0</v>
      </c>
      <c r="F87" s="20"/>
      <c r="G87" s="19">
        <f>P34*100/16</f>
        <v>0</v>
      </c>
      <c r="H87" s="20"/>
      <c r="I87" s="19">
        <f>P35*100/16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5</v>
      </c>
      <c r="E90" s="25">
        <f>Q33*100/16</f>
        <v>0</v>
      </c>
      <c r="F90" s="26"/>
      <c r="G90" s="25">
        <f>Q34*100/16</f>
        <v>0</v>
      </c>
      <c r="H90" s="26"/>
      <c r="I90" s="25">
        <f>Q35*100/16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17</v>
      </c>
      <c r="B93" s="70"/>
      <c r="C93" s="71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С-К Р</vt:lpstr>
      <vt:lpstr>П Р</vt:lpstr>
      <vt:lpstr>Р Р</vt:lpstr>
      <vt:lpstr>Х-Э Р</vt:lpstr>
      <vt:lpstr>'П Р'!Область_печати</vt:lpstr>
      <vt:lpstr>'Р Р'!Область_печати</vt:lpstr>
      <vt:lpstr>'С-К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2022-12-20T14:47:29Z</dcterms:modified>
</cp:coreProperties>
</file>